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17" documentId="13_ncr:1_{19D91B08-7DD9-429F-ABC6-2CB63792FEBA}" xr6:coauthVersionLast="47" xr6:coauthVersionMax="47" xr10:uidLastSave="{F224070E-7F16-4E6A-872E-A7973E0431DD}"/>
  <bookViews>
    <workbookView xWindow="-110" yWindow="-110" windowWidth="19420" windowHeight="104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6" i="2" l="1"/>
  <c r="C287" i="2"/>
  <c r="C288" i="2"/>
  <c r="C289" i="2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9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<sst xmlns="http://schemas.openxmlformats.org/spreadsheetml/2006/main" count="309" uniqueCount="58">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</sst>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81" activePane="bottomLeft" state="frozen"/>
      <selection pane="bottomLeft" activeCell="A285" sqref="A285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43" t="s">
        <v>20</v>
      </c>
      <c r="B1" s="44"/>
      <c r="C1" s="44"/>
      <c r="D1" s="44"/>
      <c r="E1" s="44"/>
      <c r="F1" s="44"/>
      <c r="G1" s="45"/>
    </row>
    <row r="2" spans="1:10" ht="51" customHeight="1" x14ac:dyDescent="0.3">
      <c r="A2" s="56" t="s">
        <v>0</v>
      </c>
      <c r="B2" s="46" t="s">
        <v>49</v>
      </c>
      <c r="C2" s="47"/>
      <c r="D2" s="48" t="s">
        <v>21</v>
      </c>
      <c r="E2" s="49"/>
      <c r="F2" s="49"/>
      <c r="G2" s="50"/>
    </row>
    <row r="3" spans="1:10" ht="18" customHeight="1" x14ac:dyDescent="0.3">
      <c r="A3" s="57"/>
      <c r="B3" s="58" t="s">
        <v>28</v>
      </c>
      <c r="C3" s="60" t="s">
        <v>48</v>
      </c>
      <c r="D3" s="58" t="s">
        <v>46</v>
      </c>
      <c r="E3" s="62" t="s">
        <v>47</v>
      </c>
      <c r="F3" s="51" t="s">
        <v>22</v>
      </c>
      <c r="G3" s="52"/>
    </row>
    <row r="4" spans="1:10" ht="70.5" customHeight="1" x14ac:dyDescent="0.3">
      <c r="A4" s="57"/>
      <c r="B4" s="59"/>
      <c r="C4" s="61"/>
      <c r="D4" s="59"/>
      <c r="E4" s="63"/>
      <c r="F4" s="2" t="s">
        <v>53</v>
      </c>
      <c r="G4" s="3" t="s">
        <v>52</v>
      </c>
    </row>
    <row r="5" spans="1:10" ht="18" customHeight="1" x14ac:dyDescent="0.3">
      <c r="A5" s="57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64" t="s">
        <v>23</v>
      </c>
      <c r="B6" s="65"/>
      <c r="C6" s="65"/>
      <c r="D6" s="65"/>
      <c r="E6" s="65"/>
      <c r="F6" s="65"/>
      <c r="G6" s="66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5" t="s">
        <v>45</v>
      </c>
      <c r="B11" s="36"/>
      <c r="C11" s="36"/>
      <c r="D11" s="36"/>
      <c r="E11" s="36"/>
      <c r="F11" s="36"/>
      <c r="G11" s="37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5" t="s">
        <v>44</v>
      </c>
      <c r="B24" s="36"/>
      <c r="C24" s="36"/>
      <c r="D24" s="36"/>
      <c r="E24" s="36"/>
      <c r="F24" s="36"/>
      <c r="G24" s="37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38" t="s">
        <v>43</v>
      </c>
      <c r="B37" s="53"/>
      <c r="C37" s="53"/>
      <c r="D37" s="53"/>
      <c r="E37" s="53"/>
      <c r="F37" s="53"/>
      <c r="G37" s="54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38" t="s">
        <v>42</v>
      </c>
      <c r="B50" s="39"/>
      <c r="C50" s="39"/>
      <c r="D50" s="39"/>
      <c r="E50" s="39"/>
      <c r="F50" s="39"/>
      <c r="G50" s="40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5" t="s">
        <v>41</v>
      </c>
      <c r="B63" s="41"/>
      <c r="C63" s="41"/>
      <c r="D63" s="41"/>
      <c r="E63" s="41"/>
      <c r="F63" s="41"/>
      <c r="G63" s="42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38" t="s">
        <v>40</v>
      </c>
      <c r="B76" s="39"/>
      <c r="C76" s="39"/>
      <c r="D76" s="39"/>
      <c r="E76" s="39"/>
      <c r="F76" s="39"/>
      <c r="G76" s="40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38" t="s">
        <v>39</v>
      </c>
      <c r="B89" s="39"/>
      <c r="C89" s="39"/>
      <c r="D89" s="39"/>
      <c r="E89" s="39"/>
      <c r="F89" s="39"/>
      <c r="G89" s="40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38" t="s">
        <v>38</v>
      </c>
      <c r="B102" s="39"/>
      <c r="C102" s="39"/>
      <c r="D102" s="39"/>
      <c r="E102" s="39"/>
      <c r="F102" s="39"/>
      <c r="G102" s="40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38" t="s">
        <v>37</v>
      </c>
      <c r="B115" s="39"/>
      <c r="C115" s="39"/>
      <c r="D115" s="39"/>
      <c r="E115" s="39"/>
      <c r="F115" s="39"/>
      <c r="G115" s="40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38" t="s">
        <v>36</v>
      </c>
      <c r="B128" s="39"/>
      <c r="C128" s="39"/>
      <c r="D128" s="39"/>
      <c r="E128" s="39"/>
      <c r="F128" s="39"/>
      <c r="G128" s="40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38" t="s">
        <v>35</v>
      </c>
      <c r="B141" s="39"/>
      <c r="C141" s="39"/>
      <c r="D141" s="39"/>
      <c r="E141" s="39"/>
      <c r="F141" s="39"/>
      <c r="G141" s="40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38" t="s">
        <v>34</v>
      </c>
      <c r="B154" s="39"/>
      <c r="C154" s="39"/>
      <c r="D154" s="39"/>
      <c r="E154" s="39"/>
      <c r="F154" s="39"/>
      <c r="G154" s="40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5" t="s">
        <v>33</v>
      </c>
      <c r="B167" s="41"/>
      <c r="C167" s="41"/>
      <c r="D167" s="41"/>
      <c r="E167" s="41"/>
      <c r="F167" s="41"/>
      <c r="G167" s="42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5" t="s">
        <v>32</v>
      </c>
      <c r="B180" s="41"/>
      <c r="C180" s="41"/>
      <c r="D180" s="41"/>
      <c r="E180" s="41"/>
      <c r="F180" s="41"/>
      <c r="G180" s="42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5" t="s">
        <v>31</v>
      </c>
      <c r="B193" s="41"/>
      <c r="C193" s="41"/>
      <c r="D193" s="41"/>
      <c r="E193" s="41"/>
      <c r="F193" s="41"/>
      <c r="G193" s="42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5" t="s">
        <v>30</v>
      </c>
      <c r="B206" s="41"/>
      <c r="C206" s="41"/>
      <c r="D206" s="41"/>
      <c r="E206" s="41"/>
      <c r="F206" s="41"/>
      <c r="G206" s="42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5" t="s">
        <v>29</v>
      </c>
      <c r="B219" s="41"/>
      <c r="C219" s="41"/>
      <c r="D219" s="41"/>
      <c r="E219" s="41"/>
      <c r="F219" s="41"/>
      <c r="G219" s="42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5" t="s">
        <v>50</v>
      </c>
      <c r="B232" s="41"/>
      <c r="C232" s="41"/>
      <c r="D232" s="41"/>
      <c r="E232" s="41"/>
      <c r="F232" s="41"/>
      <c r="G232" s="42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5" t="s">
        <v>51</v>
      </c>
      <c r="B245" s="41"/>
      <c r="C245" s="41"/>
      <c r="D245" s="41"/>
      <c r="E245" s="41"/>
      <c r="F245" s="41"/>
      <c r="G245" s="42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5" t="s">
        <v>55</v>
      </c>
      <c r="B258" s="36"/>
      <c r="C258" s="36"/>
      <c r="D258" s="36"/>
      <c r="E258" s="36"/>
      <c r="F258" s="36"/>
      <c r="G258" s="37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5" t="s">
        <v>56</v>
      </c>
      <c r="B271" s="36"/>
      <c r="C271" s="36"/>
      <c r="D271" s="36"/>
      <c r="E271" s="36"/>
      <c r="F271" s="36"/>
      <c r="G271" s="37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5" t="s">
        <v>57</v>
      </c>
      <c r="B284" s="36"/>
      <c r="C284" s="36"/>
      <c r="D284" s="36"/>
      <c r="E284" s="36"/>
      <c r="F284" s="36"/>
      <c r="G284" s="37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/>
      <c r="C286" s="67">
        <f t="shared" ref="C286:C296" si="112">((B286/$B$283)-1)*100</f>
        <v>-100</v>
      </c>
      <c r="D286" s="68">
        <f t="shared" ref="D286:D296" si="113">0.75*C286</f>
        <v>-75</v>
      </c>
      <c r="E286" s="69">
        <f>+E273</f>
        <v>0.25</v>
      </c>
      <c r="F286" s="68">
        <f t="shared" ref="F286:F296" si="114">+D286+E286</f>
        <v>-74.75</v>
      </c>
      <c r="G286" s="67">
        <f t="shared" si="111"/>
        <v>0.25249999999999995</v>
      </c>
    </row>
    <row r="287" spans="1:7" ht="13.5" customHeight="1" x14ac:dyDescent="0.3">
      <c r="A287" s="29" t="s">
        <v>6</v>
      </c>
      <c r="B287" s="13"/>
      <c r="C287" s="67">
        <f t="shared" si="112"/>
        <v>-100</v>
      </c>
      <c r="D287" s="68">
        <v>0</v>
      </c>
      <c r="E287" s="69">
        <f t="shared" ref="E287:E296" si="115">+E274</f>
        <v>0.375</v>
      </c>
      <c r="F287" s="68">
        <f t="shared" si="114"/>
        <v>0.375</v>
      </c>
      <c r="G287" s="67">
        <f t="shared" si="111"/>
        <v>1.0037499999999999</v>
      </c>
    </row>
    <row r="288" spans="1:7" ht="13.5" customHeight="1" x14ac:dyDescent="0.3">
      <c r="A288" s="29" t="s">
        <v>7</v>
      </c>
      <c r="B288" s="13"/>
      <c r="C288" s="67">
        <f t="shared" si="112"/>
        <v>-100</v>
      </c>
      <c r="D288" s="68">
        <f t="shared" ref="D288:D296" si="116">0.75*C288</f>
        <v>-75</v>
      </c>
      <c r="E288" s="69">
        <f t="shared" si="115"/>
        <v>0.5</v>
      </c>
      <c r="F288" s="68">
        <f t="shared" si="114"/>
        <v>-74.5</v>
      </c>
      <c r="G288" s="67">
        <f t="shared" si="111"/>
        <v>0.255</v>
      </c>
    </row>
    <row r="289" spans="1:16" ht="13.5" customHeight="1" x14ac:dyDescent="0.3">
      <c r="A289" s="29" t="s">
        <v>1</v>
      </c>
      <c r="B289" s="13"/>
      <c r="C289" s="67">
        <f t="shared" si="112"/>
        <v>-100</v>
      </c>
      <c r="D289" s="68">
        <f t="shared" si="116"/>
        <v>-75</v>
      </c>
      <c r="E289" s="69">
        <f t="shared" si="115"/>
        <v>0.625</v>
      </c>
      <c r="F289" s="68">
        <f t="shared" si="114"/>
        <v>-74.375</v>
      </c>
      <c r="G289" s="67">
        <f t="shared" si="111"/>
        <v>0.25624999999999998</v>
      </c>
    </row>
    <row r="290" spans="1:16" ht="13.5" customHeight="1" x14ac:dyDescent="0.3">
      <c r="A290" s="29" t="s">
        <v>8</v>
      </c>
      <c r="B290" s="13"/>
      <c r="C290" s="67">
        <f t="shared" si="112"/>
        <v>-100</v>
      </c>
      <c r="D290" s="68">
        <f t="shared" si="116"/>
        <v>-75</v>
      </c>
      <c r="E290" s="69">
        <f t="shared" si="115"/>
        <v>0.75</v>
      </c>
      <c r="F290" s="68">
        <f t="shared" si="114"/>
        <v>-74.25</v>
      </c>
      <c r="G290" s="67">
        <f t="shared" si="111"/>
        <v>0.25749999999999995</v>
      </c>
    </row>
    <row r="291" spans="1:16" ht="13.5" customHeight="1" x14ac:dyDescent="0.3">
      <c r="A291" s="29" t="s">
        <v>9</v>
      </c>
      <c r="B291" s="13"/>
      <c r="C291" s="67">
        <f t="shared" si="112"/>
        <v>-100</v>
      </c>
      <c r="D291" s="68">
        <f t="shared" si="116"/>
        <v>-75</v>
      </c>
      <c r="E291" s="69">
        <f t="shared" si="115"/>
        <v>0.875</v>
      </c>
      <c r="F291" s="68">
        <f t="shared" si="114"/>
        <v>-74.125</v>
      </c>
      <c r="G291" s="67">
        <f t="shared" si="111"/>
        <v>0.25875000000000004</v>
      </c>
    </row>
    <row r="292" spans="1:16" ht="13.5" customHeight="1" x14ac:dyDescent="0.3">
      <c r="A292" s="29" t="s">
        <v>10</v>
      </c>
      <c r="B292" s="13"/>
      <c r="C292" s="67">
        <f t="shared" si="112"/>
        <v>-100</v>
      </c>
      <c r="D292" s="68">
        <f t="shared" si="116"/>
        <v>-75</v>
      </c>
      <c r="E292" s="69">
        <f t="shared" si="115"/>
        <v>1</v>
      </c>
      <c r="F292" s="68">
        <f t="shared" si="114"/>
        <v>-74</v>
      </c>
      <c r="G292" s="67">
        <f t="shared" si="111"/>
        <v>0.26</v>
      </c>
    </row>
    <row r="293" spans="1:16" ht="13.5" customHeight="1" x14ac:dyDescent="0.3">
      <c r="A293" s="29" t="s">
        <v>11</v>
      </c>
      <c r="B293" s="13"/>
      <c r="C293" s="67">
        <f t="shared" si="112"/>
        <v>-100</v>
      </c>
      <c r="D293" s="68">
        <f t="shared" si="116"/>
        <v>-75</v>
      </c>
      <c r="E293" s="69">
        <f t="shared" si="115"/>
        <v>1.125</v>
      </c>
      <c r="F293" s="68">
        <f t="shared" si="114"/>
        <v>-73.875</v>
      </c>
      <c r="G293" s="67">
        <f t="shared" si="111"/>
        <v>0.26124999999999998</v>
      </c>
    </row>
    <row r="294" spans="1:16" ht="13.5" customHeight="1" x14ac:dyDescent="0.3">
      <c r="A294" s="29" t="s">
        <v>12</v>
      </c>
      <c r="B294" s="13"/>
      <c r="C294" s="67">
        <f t="shared" si="112"/>
        <v>-100</v>
      </c>
      <c r="D294" s="68">
        <f t="shared" si="116"/>
        <v>-75</v>
      </c>
      <c r="E294" s="69">
        <f t="shared" si="115"/>
        <v>1.25</v>
      </c>
      <c r="F294" s="68">
        <f t="shared" si="114"/>
        <v>-73.75</v>
      </c>
      <c r="G294" s="67">
        <f t="shared" si="111"/>
        <v>0.26249999999999996</v>
      </c>
    </row>
    <row r="295" spans="1:16" ht="13.5" customHeight="1" x14ac:dyDescent="0.3">
      <c r="A295" s="29" t="s">
        <v>13</v>
      </c>
      <c r="B295" s="13"/>
      <c r="C295" s="67">
        <f t="shared" si="112"/>
        <v>-100</v>
      </c>
      <c r="D295" s="68">
        <f t="shared" si="116"/>
        <v>-75</v>
      </c>
      <c r="E295" s="69">
        <f t="shared" si="115"/>
        <v>1.375</v>
      </c>
      <c r="F295" s="68">
        <f t="shared" si="114"/>
        <v>-73.625</v>
      </c>
      <c r="G295" s="67">
        <f t="shared" si="111"/>
        <v>0.26375000000000004</v>
      </c>
    </row>
    <row r="296" spans="1:16" ht="13.5" customHeight="1" x14ac:dyDescent="0.3">
      <c r="A296" s="29" t="s">
        <v>2</v>
      </c>
      <c r="B296" s="15"/>
      <c r="C296" s="67">
        <f t="shared" si="112"/>
        <v>-100</v>
      </c>
      <c r="D296" s="68">
        <f t="shared" si="116"/>
        <v>-75</v>
      </c>
      <c r="E296" s="69">
        <f t="shared" si="115"/>
        <v>1.5</v>
      </c>
      <c r="F296" s="68">
        <f t="shared" si="114"/>
        <v>-73.5</v>
      </c>
      <c r="G296" s="67">
        <f t="shared" si="111"/>
        <v>0.26500000000000001</v>
      </c>
    </row>
    <row r="297" spans="1:16" ht="60" customHeight="1" x14ac:dyDescent="0.3">
      <c r="A297" s="55" t="s">
        <v>54</v>
      </c>
      <c r="B297" s="55"/>
      <c r="C297" s="55"/>
      <c r="D297" s="55"/>
      <c r="E297" s="55"/>
      <c r="F297" s="55"/>
      <c r="G297" s="55"/>
      <c r="J297"/>
      <c r="K297"/>
      <c r="L297"/>
      <c r="M297"/>
      <c r="N297"/>
      <c r="O297"/>
      <c r="P297"/>
    </row>
    <row r="298" spans="1:16" x14ac:dyDescent="0.3">
      <c r="D298" s="11"/>
      <c r="F298" s="11"/>
    </row>
    <row r="299" spans="1:16" x14ac:dyDescent="0.3">
      <c r="D299" s="11"/>
      <c r="F299" s="11"/>
    </row>
    <row r="300" spans="1:16" x14ac:dyDescent="0.3">
      <c r="D300" s="11"/>
      <c r="F300" s="11"/>
      <c r="I300" s="11"/>
      <c r="J300" s="20"/>
    </row>
    <row r="301" spans="1:16" ht="12.75" customHeight="1" x14ac:dyDescent="0.3">
      <c r="C301" s="34"/>
      <c r="D301" s="11"/>
      <c r="F301" s="11"/>
    </row>
    <row r="302" spans="1:16" x14ac:dyDescent="0.3">
      <c r="D302" s="11"/>
      <c r="F302" s="11"/>
      <c r="G302" s="20"/>
    </row>
    <row r="303" spans="1:16" ht="12.75" customHeight="1" x14ac:dyDescent="0.3">
      <c r="D303" s="11"/>
      <c r="F303" s="11"/>
    </row>
    <row r="304" spans="1:16" x14ac:dyDescent="0.3">
      <c r="D304" s="11"/>
      <c r="F304" s="11"/>
    </row>
    <row r="305" spans="6:6" x14ac:dyDescent="0.3">
      <c r="F305" s="11"/>
    </row>
  </sheetData>
  <mergeCells count="33"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2024-02-22T09:51:33Z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