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sa-vstorage01\Doc\R.I\newletter\2023\N_56 Coefficienti rivalutazione TFR -maggio 2023\"/>
    </mc:Choice>
  </mc:AlternateContent>
  <xr:revisionPtr revIDLastSave="0" documentId="8_{F62E8D90-8EBC-4707-B934-3ECE1AF570FD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3" i="2" l="1"/>
  <c r="C274" i="2"/>
  <c r="C275" i="2"/>
  <c r="D275" i="2" s="1"/>
  <c r="C276" i="2"/>
  <c r="D276" i="2" s="1"/>
  <c r="C277" i="2"/>
  <c r="D277" i="2" s="1"/>
  <c r="C278" i="2"/>
  <c r="D278" i="2" s="1"/>
  <c r="C279" i="2"/>
  <c r="C280" i="2"/>
  <c r="C281" i="2"/>
  <c r="C282" i="2"/>
  <c r="C283" i="2"/>
  <c r="C272" i="2"/>
  <c r="D272" i="2" s="1"/>
  <c r="D283" i="2"/>
  <c r="D282" i="2"/>
  <c r="D281" i="2"/>
  <c r="D280" i="2"/>
  <c r="D279" i="2"/>
  <c r="D273" i="2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C268" i="2"/>
  <c r="D268" i="2" s="1"/>
  <c r="C269" i="2"/>
  <c r="D269" i="2" s="1"/>
  <c r="C270" i="2"/>
  <c r="D270" i="2" s="1"/>
  <c r="C259" i="2"/>
  <c r="D259" i="2" s="1"/>
  <c r="D267" i="2"/>
  <c r="C256" i="2"/>
  <c r="D256" i="2" s="1"/>
  <c r="C255" i="2"/>
  <c r="D255" i="2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74" i="2" s="1"/>
  <c r="G274" i="2" s="1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E267" i="2" l="1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69" i="2" l="1"/>
  <c r="G269" i="2" s="1"/>
  <c r="E282" i="2"/>
  <c r="F282" i="2" s="1"/>
  <c r="G282" i="2" s="1"/>
  <c r="F267" i="2"/>
  <c r="G267" i="2" s="1"/>
  <c r="E280" i="2"/>
  <c r="F280" i="2" s="1"/>
  <c r="G280" i="2" s="1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68" i="2" l="1"/>
  <c r="G268" i="2" s="1"/>
  <c r="E281" i="2"/>
  <c r="F281" i="2" s="1"/>
  <c r="G281" i="2" s="1"/>
  <c r="F265" i="2"/>
  <c r="G265" i="2" s="1"/>
  <c r="E278" i="2"/>
  <c r="F278" i="2" s="1"/>
  <c r="G278" i="2" s="1"/>
  <c r="F263" i="2"/>
  <c r="G263" i="2" s="1"/>
  <c r="E276" i="2"/>
  <c r="F276" i="2" s="1"/>
  <c r="G276" i="2" s="1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62" i="2" l="1"/>
  <c r="G262" i="2" s="1"/>
  <c r="E275" i="2"/>
  <c r="F275" i="2" s="1"/>
  <c r="G275" i="2" s="1"/>
  <c r="F259" i="2"/>
  <c r="G259" i="2" s="1"/>
  <c r="E272" i="2"/>
  <c r="F272" i="2" s="1"/>
  <c r="G272" i="2" s="1"/>
  <c r="F270" i="2"/>
  <c r="G270" i="2" s="1"/>
  <c r="E283" i="2"/>
  <c r="F283" i="2" s="1"/>
  <c r="G283" i="2" s="1"/>
  <c r="F260" i="2"/>
  <c r="G260" i="2" s="1"/>
  <c r="E273" i="2"/>
  <c r="F273" i="2" s="1"/>
  <c r="G273" i="2" s="1"/>
  <c r="F266" i="2"/>
  <c r="G266" i="2" s="1"/>
  <c r="E279" i="2"/>
  <c r="F279" i="2" s="1"/>
  <c r="G279" i="2" s="1"/>
  <c r="F264" i="2"/>
  <c r="G264" i="2" s="1"/>
  <c r="E277" i="2"/>
  <c r="F277" i="2" s="1"/>
  <c r="G277" i="2" s="1"/>
</calcChain>
</file>

<file path=xl/sharedStrings.xml><?xml version="1.0" encoding="utf-8"?>
<sst xmlns="http://schemas.openxmlformats.org/spreadsheetml/2006/main" count="296" uniqueCount="57">
  <si>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</si>
  <si>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</si>
  <si>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</si>
  <si>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</si>
  <si>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</si>
  <si>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</si>
  <si>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</si>
  <si>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</si>
  <si>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</si>
  <si>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</si>
  <si>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</si>
  <si>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</si>
  <si>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</si>
  <si>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</si>
  <si>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</si>
  <si>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</si>
  <si>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</si>
  <si>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</si>
  <si>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</si>
  <si>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</si>
  <si>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</si>
  <si>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</si>
  <si>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</si>
  <si>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</si>
  <si>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</si>
  <si>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</si>
  <si>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</si>
  <si>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</si>
  <si>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</si>
  <si>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</si>
  <si>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</si>
  <si>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</si>
  <si>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</si>
  <si>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</si>
  <si>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</si>
  <si>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</si>
  <si>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</si>
  <si>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</si>
  <si>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</si>
  <si>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</si>
  <si>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</si>
  <si>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</si>
  <si>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</si>
  <si>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</si>
  <si>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</si>
  <si>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</si>
  <si>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</si>
  <si>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</si>
  <si>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</si>
  <si>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</si>
  <si>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</si>
  <si>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</si>
  <si>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</si>
  <si>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</si>
  <si>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(*) Il coefficiente della colonna e) consente di determinare il solo importo della rivalutazione; quindi, a gennaio 2012 la percentuale da applicare per la rivalutazione del TFR maturato al 31.12.2011 è pari a 0,413462%. 
(**) Il coefficiente della colonna f) consente di determinare il montante, cioè capitale e rivalutazione; in tal caso, l'intero ammontare (TFR+rivalutazione) si ottiene moltiplicando  il TFR maturato per il coefficiente utile per la rivalutazione, pari a 1,00413462.</t>
  </si>
  <si>
    <t>2022 - Da computare su quanto risultava accantonato al 31 dicembre 2021 a titolo di TFR</t>
  </si>
  <si>
    <t>2023 - Da computare su quanto risultava accantonato al 31 dicembre 2022 a titolo di 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</si>
</sst>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8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292"/>
  <sheetViews>
    <sheetView tabSelected="1" workbookViewId="0">
      <pane ySplit="5" topLeftCell="A274" activePane="bottomLeft" state="frozen"/>
      <selection pane="bottomLeft" activeCell="B276" sqref="B276"/>
    </sheetView>
  </sheetViews>
  <sheetFormatPr defaultColWidth="8.85546875" defaultRowHeight="11.25" x14ac:dyDescent="0.2"/>
  <cols>
    <col min="1" max="1" width="15.7109375" style="1" customWidth="1"/>
    <col min="2" max="3" width="14.7109375" style="1" customWidth="1"/>
    <col min="4" max="5" width="10.7109375" style="1" customWidth="1"/>
    <col min="6" max="6" width="14.7109375" style="1" customWidth="1"/>
    <col min="7" max="7" width="14.7109375" style="11" customWidth="1"/>
    <col min="8" max="8" width="3.42578125" style="1" customWidth="1"/>
    <col min="9" max="9" width="12.7109375" style="1" customWidth="1"/>
    <col min="10" max="10" width="9.140625" style="1" bestFit="1" customWidth="1"/>
    <col min="11" max="16384" width="8.85546875" style="1"/>
  </cols>
  <sheetData>
    <row r="1" spans="1:10" ht="24" customHeight="1" x14ac:dyDescent="0.25">
      <c r="A1" s="58" t="s">
        <v>20</v>
      </c>
      <c r="B1" s="59"/>
      <c r="C1" s="59"/>
      <c r="D1" s="59"/>
      <c r="E1" s="59"/>
      <c r="F1" s="59"/>
      <c r="G1" s="60"/>
    </row>
    <row r="2" spans="1:10" ht="51" customHeight="1" x14ac:dyDescent="0.2">
      <c r="A2" s="42" t="s">
        <v>0</v>
      </c>
      <c r="B2" s="61" t="s">
        <v>49</v>
      </c>
      <c r="C2" s="62"/>
      <c r="D2" s="63" t="s">
        <v>21</v>
      </c>
      <c r="E2" s="64"/>
      <c r="F2" s="64"/>
      <c r="G2" s="65"/>
    </row>
    <row r="3" spans="1:10" ht="18" customHeight="1" x14ac:dyDescent="0.2">
      <c r="A3" s="43"/>
      <c r="B3" s="44" t="s">
        <v>28</v>
      </c>
      <c r="C3" s="46" t="s">
        <v>48</v>
      </c>
      <c r="D3" s="44" t="s">
        <v>46</v>
      </c>
      <c r="E3" s="48" t="s">
        <v>47</v>
      </c>
      <c r="F3" s="66" t="s">
        <v>22</v>
      </c>
      <c r="G3" s="67"/>
    </row>
    <row r="4" spans="1:10" ht="70.5" customHeight="1" x14ac:dyDescent="0.2">
      <c r="A4" s="43"/>
      <c r="B4" s="45"/>
      <c r="C4" s="47"/>
      <c r="D4" s="45"/>
      <c r="E4" s="49"/>
      <c r="F4" s="2" t="s">
        <v>53</v>
      </c>
      <c r="G4" s="3" t="s">
        <v>52</v>
      </c>
    </row>
    <row r="5" spans="1:10" ht="18" customHeight="1" x14ac:dyDescent="0.2">
      <c r="A5" s="43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2">
      <c r="A6" s="50" t="s">
        <v>23</v>
      </c>
      <c r="B6" s="51"/>
      <c r="C6" s="51"/>
      <c r="D6" s="51"/>
      <c r="E6" s="51"/>
      <c r="F6" s="51"/>
      <c r="G6" s="52"/>
    </row>
    <row r="7" spans="1:10" ht="13.5" customHeight="1" x14ac:dyDescent="0.2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2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2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2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2">
      <c r="A11" s="38" t="s">
        <v>45</v>
      </c>
      <c r="B11" s="39"/>
      <c r="C11" s="39"/>
      <c r="D11" s="39"/>
      <c r="E11" s="39"/>
      <c r="F11" s="39"/>
      <c r="G11" s="40"/>
    </row>
    <row r="12" spans="1:10" ht="13.5" customHeight="1" x14ac:dyDescent="0.2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2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2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2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2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2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2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2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2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2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2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2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2">
      <c r="A24" s="38" t="s">
        <v>44</v>
      </c>
      <c r="B24" s="39"/>
      <c r="C24" s="39"/>
      <c r="D24" s="39"/>
      <c r="E24" s="39"/>
      <c r="F24" s="39"/>
      <c r="G24" s="40"/>
    </row>
    <row r="25" spans="1:10" ht="13.5" customHeight="1" x14ac:dyDescent="0.2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2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2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2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2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2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2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2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2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2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2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2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2">
      <c r="A37" s="55" t="s">
        <v>43</v>
      </c>
      <c r="B37" s="68"/>
      <c r="C37" s="68"/>
      <c r="D37" s="68"/>
      <c r="E37" s="68"/>
      <c r="F37" s="68"/>
      <c r="G37" s="69"/>
    </row>
    <row r="38" spans="1:7" ht="13.5" customHeight="1" x14ac:dyDescent="0.2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2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2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2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2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2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2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2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2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2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2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2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2">
      <c r="A50" s="55" t="s">
        <v>42</v>
      </c>
      <c r="B50" s="56"/>
      <c r="C50" s="56"/>
      <c r="D50" s="56"/>
      <c r="E50" s="56"/>
      <c r="F50" s="56"/>
      <c r="G50" s="57"/>
    </row>
    <row r="51" spans="1:7" ht="13.5" customHeight="1" x14ac:dyDescent="0.2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2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2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2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2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2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2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2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2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2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2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2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2">
      <c r="A63" s="38" t="s">
        <v>41</v>
      </c>
      <c r="B63" s="53"/>
      <c r="C63" s="53"/>
      <c r="D63" s="53"/>
      <c r="E63" s="53"/>
      <c r="F63" s="53"/>
      <c r="G63" s="54"/>
    </row>
    <row r="64" spans="1:7" ht="13.5" customHeight="1" x14ac:dyDescent="0.2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2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2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2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2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2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2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2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2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2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2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2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2">
      <c r="A76" s="55" t="s">
        <v>40</v>
      </c>
      <c r="B76" s="56"/>
      <c r="C76" s="56"/>
      <c r="D76" s="56"/>
      <c r="E76" s="56"/>
      <c r="F76" s="56"/>
      <c r="G76" s="57"/>
    </row>
    <row r="77" spans="1:9" ht="13.5" customHeight="1" x14ac:dyDescent="0.2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2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2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2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2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2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2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2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2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2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2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2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2">
      <c r="A89" s="55" t="s">
        <v>39</v>
      </c>
      <c r="B89" s="56"/>
      <c r="C89" s="56"/>
      <c r="D89" s="56"/>
      <c r="E89" s="56"/>
      <c r="F89" s="56"/>
      <c r="G89" s="57"/>
    </row>
    <row r="90" spans="1:9" ht="13.5" customHeight="1" x14ac:dyDescent="0.2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2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2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2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2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2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2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2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2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2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2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2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2">
      <c r="A102" s="55" t="s">
        <v>38</v>
      </c>
      <c r="B102" s="56"/>
      <c r="C102" s="56"/>
      <c r="D102" s="56"/>
      <c r="E102" s="56"/>
      <c r="F102" s="56"/>
      <c r="G102" s="57"/>
    </row>
    <row r="103" spans="1:9" ht="13.5" customHeight="1" x14ac:dyDescent="0.2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2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2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2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2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2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2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2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2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2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2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2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2">
      <c r="A115" s="55" t="s">
        <v>37</v>
      </c>
      <c r="B115" s="56"/>
      <c r="C115" s="56"/>
      <c r="D115" s="56"/>
      <c r="E115" s="56"/>
      <c r="F115" s="56"/>
      <c r="G115" s="57"/>
    </row>
    <row r="116" spans="1:256" ht="13.5" customHeight="1" x14ac:dyDescent="0.2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2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2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2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2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2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2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2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2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2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2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2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2">
      <c r="A128" s="55" t="s">
        <v>36</v>
      </c>
      <c r="B128" s="56"/>
      <c r="C128" s="56"/>
      <c r="D128" s="56"/>
      <c r="E128" s="56"/>
      <c r="F128" s="56"/>
      <c r="G128" s="57"/>
    </row>
    <row r="129" spans="1:256" ht="13.5" customHeight="1" x14ac:dyDescent="0.2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2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2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2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2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2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2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2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2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2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2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2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2">
      <c r="A141" s="55" t="s">
        <v>35</v>
      </c>
      <c r="B141" s="56"/>
      <c r="C141" s="56"/>
      <c r="D141" s="56"/>
      <c r="E141" s="56"/>
      <c r="F141" s="56"/>
      <c r="G141" s="57"/>
    </row>
    <row r="142" spans="1:256" ht="13.5" customHeight="1" x14ac:dyDescent="0.2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2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2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2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2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2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2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2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2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2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2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2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2">
      <c r="A154" s="55" t="s">
        <v>34</v>
      </c>
      <c r="B154" s="56"/>
      <c r="C154" s="56"/>
      <c r="D154" s="56"/>
      <c r="E154" s="56"/>
      <c r="F154" s="56"/>
      <c r="G154" s="57"/>
    </row>
    <row r="155" spans="1:7" ht="13.5" customHeight="1" x14ac:dyDescent="0.2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2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2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2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2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2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2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2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2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2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2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2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2">
      <c r="A167" s="38" t="s">
        <v>33</v>
      </c>
      <c r="B167" s="53"/>
      <c r="C167" s="53"/>
      <c r="D167" s="53"/>
      <c r="E167" s="53"/>
      <c r="F167" s="53"/>
      <c r="G167" s="54"/>
      <c r="I167" s="20"/>
    </row>
    <row r="168" spans="1:9" ht="13.5" customHeight="1" x14ac:dyDescent="0.2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2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2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2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2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2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2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2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2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2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2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2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2">
      <c r="A180" s="38" t="s">
        <v>32</v>
      </c>
      <c r="B180" s="53"/>
      <c r="C180" s="53"/>
      <c r="D180" s="53"/>
      <c r="E180" s="53"/>
      <c r="F180" s="53"/>
      <c r="G180" s="54"/>
    </row>
    <row r="181" spans="1:9" ht="13.5" customHeight="1" x14ac:dyDescent="0.2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2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2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2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2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2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2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2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2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2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2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2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2">
      <c r="A193" s="38" t="s">
        <v>31</v>
      </c>
      <c r="B193" s="53"/>
      <c r="C193" s="53"/>
      <c r="D193" s="53"/>
      <c r="E193" s="53"/>
      <c r="F193" s="53"/>
      <c r="G193" s="54"/>
    </row>
    <row r="194" spans="1:7" ht="13.5" customHeight="1" x14ac:dyDescent="0.2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2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2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2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2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2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2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2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2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2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2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2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2">
      <c r="A206" s="38" t="s">
        <v>30</v>
      </c>
      <c r="B206" s="53"/>
      <c r="C206" s="53"/>
      <c r="D206" s="53"/>
      <c r="E206" s="53"/>
      <c r="F206" s="53"/>
      <c r="G206" s="54"/>
    </row>
    <row r="207" spans="1:7" ht="13.5" customHeight="1" x14ac:dyDescent="0.2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2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2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2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2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2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2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2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2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2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2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2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2">
      <c r="A219" s="38" t="s">
        <v>29</v>
      </c>
      <c r="B219" s="53"/>
      <c r="C219" s="53"/>
      <c r="D219" s="53"/>
      <c r="E219" s="53"/>
      <c r="F219" s="53"/>
      <c r="G219" s="54"/>
    </row>
    <row r="220" spans="1:12" ht="13.5" customHeight="1" x14ac:dyDescent="0.2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2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2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2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2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2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2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2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2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2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2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2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2">
      <c r="A232" s="38" t="s">
        <v>50</v>
      </c>
      <c r="B232" s="53"/>
      <c r="C232" s="53"/>
      <c r="D232" s="53"/>
      <c r="E232" s="53"/>
      <c r="F232" s="53"/>
      <c r="G232" s="54"/>
    </row>
    <row r="233" spans="1:7" ht="13.5" customHeight="1" x14ac:dyDescent="0.2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2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2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2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2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2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2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2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2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2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2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2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2">
      <c r="A245" s="38" t="s">
        <v>51</v>
      </c>
      <c r="B245" s="53"/>
      <c r="C245" s="53"/>
      <c r="D245" s="53"/>
      <c r="E245" s="53"/>
      <c r="F245" s="53"/>
      <c r="G245" s="54"/>
    </row>
    <row r="246" spans="1:7" ht="13.5" customHeight="1" x14ac:dyDescent="0.2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2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2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2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2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2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2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2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2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2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2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2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2">
      <c r="A258" s="38" t="s">
        <v>55</v>
      </c>
      <c r="B258" s="39"/>
      <c r="C258" s="39"/>
      <c r="D258" s="39"/>
      <c r="E258" s="39"/>
      <c r="F258" s="39"/>
      <c r="G258" s="40"/>
    </row>
    <row r="259" spans="1:7" ht="13.5" customHeight="1" x14ac:dyDescent="0.2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2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2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2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2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2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2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2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2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2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2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2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2">
      <c r="A271" s="38" t="s">
        <v>56</v>
      </c>
      <c r="B271" s="39"/>
      <c r="C271" s="39"/>
      <c r="D271" s="39"/>
      <c r="E271" s="39"/>
      <c r="F271" s="39"/>
      <c r="G271" s="40"/>
    </row>
    <row r="272" spans="1:7" ht="13.5" customHeight="1" x14ac:dyDescent="0.2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16" ht="13.5" customHeight="1" x14ac:dyDescent="0.2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16" ht="13.5" customHeight="1" x14ac:dyDescent="0.2">
      <c r="A274" s="29" t="s">
        <v>6</v>
      </c>
      <c r="B274" s="13">
        <v>118</v>
      </c>
      <c r="C274" s="12">
        <f t="shared" si="107"/>
        <v>-0.16920473773266442</v>
      </c>
      <c r="D274" s="11">
        <v>0</v>
      </c>
      <c r="E274" s="1">
        <f t="shared" ref="E274:E283" si="110">+E261</f>
        <v>0.375</v>
      </c>
      <c r="F274" s="11">
        <f t="shared" si="109"/>
        <v>0.375</v>
      </c>
      <c r="G274" s="12">
        <f t="shared" si="106"/>
        <v>1.0037499999999999</v>
      </c>
    </row>
    <row r="275" spans="1:16" ht="13.5" customHeight="1" x14ac:dyDescent="0.2">
      <c r="A275" s="29" t="s">
        <v>7</v>
      </c>
      <c r="B275" s="13">
        <v>118.4</v>
      </c>
      <c r="C275" s="12">
        <f t="shared" si="107"/>
        <v>0.16920473773265332</v>
      </c>
      <c r="D275" s="11">
        <f t="shared" si="108"/>
        <v>0.12690355329948999</v>
      </c>
      <c r="E275" s="1">
        <f t="shared" si="110"/>
        <v>0.5</v>
      </c>
      <c r="F275" s="11">
        <f t="shared" si="109"/>
        <v>0.62690355329948999</v>
      </c>
      <c r="G275" s="12">
        <f t="shared" si="106"/>
        <v>1.0062690355329948</v>
      </c>
    </row>
    <row r="276" spans="1:16" ht="13.5" customHeight="1" x14ac:dyDescent="0.2">
      <c r="A276" s="29" t="s">
        <v>1</v>
      </c>
      <c r="B276" s="13">
        <v>118.6</v>
      </c>
      <c r="C276" s="12">
        <f t="shared" si="107"/>
        <v>0.33840947546530664</v>
      </c>
      <c r="D276" s="11">
        <f t="shared" si="108"/>
        <v>0.25380710659897998</v>
      </c>
      <c r="E276" s="1">
        <f t="shared" si="110"/>
        <v>0.625</v>
      </c>
      <c r="F276" s="11">
        <f t="shared" si="109"/>
        <v>0.87880710659897998</v>
      </c>
      <c r="G276" s="12">
        <f t="shared" si="106"/>
        <v>1.0087880710659898</v>
      </c>
    </row>
    <row r="277" spans="1:16" ht="13.5" customHeight="1" x14ac:dyDescent="0.2">
      <c r="A277" s="29" t="s">
        <v>8</v>
      </c>
      <c r="B277" s="13"/>
      <c r="C277" s="35">
        <f t="shared" si="107"/>
        <v>-100</v>
      </c>
      <c r="D277" s="36">
        <f t="shared" si="108"/>
        <v>-75</v>
      </c>
      <c r="E277" s="37">
        <f t="shared" si="110"/>
        <v>0.75</v>
      </c>
      <c r="F277" s="36">
        <f t="shared" si="109"/>
        <v>-74.25</v>
      </c>
      <c r="G277" s="35">
        <f t="shared" si="106"/>
        <v>0.25749999999999995</v>
      </c>
    </row>
    <row r="278" spans="1:16" ht="13.5" customHeight="1" x14ac:dyDescent="0.2">
      <c r="A278" s="29" t="s">
        <v>9</v>
      </c>
      <c r="B278" s="13"/>
      <c r="C278" s="35">
        <f t="shared" si="107"/>
        <v>-100</v>
      </c>
      <c r="D278" s="36">
        <f t="shared" si="108"/>
        <v>-75</v>
      </c>
      <c r="E278" s="37">
        <f t="shared" si="110"/>
        <v>0.875</v>
      </c>
      <c r="F278" s="36">
        <f t="shared" si="109"/>
        <v>-74.125</v>
      </c>
      <c r="G278" s="35">
        <f t="shared" si="106"/>
        <v>0.25875000000000004</v>
      </c>
    </row>
    <row r="279" spans="1:16" ht="13.5" customHeight="1" x14ac:dyDescent="0.2">
      <c r="A279" s="29" t="s">
        <v>10</v>
      </c>
      <c r="B279" s="13"/>
      <c r="C279" s="35">
        <f t="shared" si="107"/>
        <v>-100</v>
      </c>
      <c r="D279" s="36">
        <f t="shared" si="108"/>
        <v>-75</v>
      </c>
      <c r="E279" s="37">
        <f t="shared" si="110"/>
        <v>1</v>
      </c>
      <c r="F279" s="36">
        <f t="shared" si="109"/>
        <v>-74</v>
      </c>
      <c r="G279" s="35">
        <f t="shared" si="106"/>
        <v>0.26</v>
      </c>
    </row>
    <row r="280" spans="1:16" ht="13.5" customHeight="1" x14ac:dyDescent="0.2">
      <c r="A280" s="29" t="s">
        <v>11</v>
      </c>
      <c r="B280" s="13"/>
      <c r="C280" s="35">
        <f t="shared" si="107"/>
        <v>-100</v>
      </c>
      <c r="D280" s="36">
        <f t="shared" si="108"/>
        <v>-75</v>
      </c>
      <c r="E280" s="37">
        <f t="shared" si="110"/>
        <v>1.125</v>
      </c>
      <c r="F280" s="36">
        <f t="shared" si="109"/>
        <v>-73.875</v>
      </c>
      <c r="G280" s="35">
        <f t="shared" si="106"/>
        <v>0.26124999999999998</v>
      </c>
    </row>
    <row r="281" spans="1:16" ht="13.5" customHeight="1" x14ac:dyDescent="0.2">
      <c r="A281" s="29" t="s">
        <v>12</v>
      </c>
      <c r="B281" s="13"/>
      <c r="C281" s="35">
        <f t="shared" si="107"/>
        <v>-100</v>
      </c>
      <c r="D281" s="36">
        <f t="shared" si="108"/>
        <v>-75</v>
      </c>
      <c r="E281" s="37">
        <f t="shared" si="110"/>
        <v>1.25</v>
      </c>
      <c r="F281" s="36">
        <f t="shared" si="109"/>
        <v>-73.75</v>
      </c>
      <c r="G281" s="35">
        <f t="shared" si="106"/>
        <v>0.26249999999999996</v>
      </c>
    </row>
    <row r="282" spans="1:16" ht="13.5" customHeight="1" x14ac:dyDescent="0.2">
      <c r="A282" s="29" t="s">
        <v>13</v>
      </c>
      <c r="B282" s="13"/>
      <c r="C282" s="35">
        <f t="shared" si="107"/>
        <v>-100</v>
      </c>
      <c r="D282" s="36">
        <f t="shared" si="108"/>
        <v>-75</v>
      </c>
      <c r="E282" s="37">
        <f t="shared" si="110"/>
        <v>1.375</v>
      </c>
      <c r="F282" s="36">
        <f t="shared" si="109"/>
        <v>-73.625</v>
      </c>
      <c r="G282" s="35">
        <f t="shared" si="106"/>
        <v>0.26375000000000004</v>
      </c>
    </row>
    <row r="283" spans="1:16" ht="13.5" customHeight="1" x14ac:dyDescent="0.2">
      <c r="A283" s="29" t="s">
        <v>2</v>
      </c>
      <c r="B283" s="15"/>
      <c r="C283" s="35">
        <f t="shared" si="107"/>
        <v>-100</v>
      </c>
      <c r="D283" s="36">
        <f t="shared" si="108"/>
        <v>-75</v>
      </c>
      <c r="E283" s="37">
        <f t="shared" si="110"/>
        <v>1.5</v>
      </c>
      <c r="F283" s="36">
        <f t="shared" si="109"/>
        <v>-73.5</v>
      </c>
      <c r="G283" s="35">
        <f t="shared" si="106"/>
        <v>0.26500000000000001</v>
      </c>
    </row>
    <row r="284" spans="1:16" ht="60" customHeight="1" x14ac:dyDescent="0.2">
      <c r="A284" s="41" t="s">
        <v>54</v>
      </c>
      <c r="B284" s="41"/>
      <c r="C284" s="41"/>
      <c r="D284" s="41"/>
      <c r="E284" s="41"/>
      <c r="F284" s="41"/>
      <c r="G284" s="41"/>
      <c r="J284"/>
      <c r="K284"/>
      <c r="L284"/>
      <c r="M284"/>
      <c r="N284"/>
      <c r="O284"/>
      <c r="P284"/>
    </row>
    <row r="285" spans="1:16" x14ac:dyDescent="0.2">
      <c r="D285" s="11"/>
      <c r="F285" s="11"/>
    </row>
    <row r="286" spans="1:16" x14ac:dyDescent="0.2">
      <c r="D286" s="11"/>
      <c r="F286" s="11"/>
    </row>
    <row r="287" spans="1:16" x14ac:dyDescent="0.2">
      <c r="D287" s="11"/>
      <c r="F287" s="11"/>
      <c r="I287" s="11"/>
      <c r="J287" s="20"/>
    </row>
    <row r="288" spans="1:16" ht="12.75" customHeight="1" x14ac:dyDescent="0.2">
      <c r="C288" s="34"/>
      <c r="D288" s="11"/>
      <c r="F288" s="11"/>
    </row>
    <row r="289" spans="4:7" x14ac:dyDescent="0.2">
      <c r="D289" s="11"/>
      <c r="F289" s="11"/>
      <c r="G289" s="20"/>
    </row>
    <row r="290" spans="4:7" ht="12.75" customHeight="1" x14ac:dyDescent="0.2">
      <c r="D290" s="11"/>
      <c r="F290" s="11"/>
    </row>
    <row r="291" spans="4:7" x14ac:dyDescent="0.2">
      <c r="D291" s="11"/>
      <c r="F291" s="11"/>
    </row>
    <row r="292" spans="4:7" x14ac:dyDescent="0.2">
      <c r="F292" s="11"/>
    </row>
  </sheetData>
  <mergeCells count="32">
    <mergeCell ref="A258:G258"/>
    <mergeCell ref="A115:G115"/>
    <mergeCell ref="A180:G180"/>
    <mergeCell ref="A154:G154"/>
    <mergeCell ref="A167:G167"/>
    <mergeCell ref="A232:G232"/>
    <mergeCell ref="A245:G245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71:G271"/>
    <mergeCell ref="A284:G284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219:G219"/>
    <mergeCell ref="A128:G12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4" ma:contentTypeDescription="Creare un nuovo documento." ma:contentTypeScope="" ma:versionID="6c6b74b083992a80644e94933b7bbf64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18fc0f0cadfc2f30c4a9f1528b01b318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618DAA-7EF8-4065-B54E-9D6542D4F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Francesco Cotini</cp:lastModifiedBy>
  <cp:lastPrinted>2014-12-12T16:39:59Z</cp:lastPrinted>
  <dcterms:created xsi:type="dcterms:W3CDTF">2001-07-17T15:58:39Z</dcterms:created>
  <dcterms:modified xsi:type="dcterms:W3CDTF">2023-06-19T09:26:05Z</dcterms:modified>
</cp:coreProperties>
</file>